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4240" windowHeight="13140" activeTab="0"/>
  </bookViews>
  <sheets>
    <sheet name="Judicial" sheetId="1" r:id="rId1"/>
    <sheet name="Kinds of Bonds" sheetId="2" state="hidden" r:id="rId2"/>
  </sheets>
  <externalReferences>
    <externalReference r:id="rId5"/>
    <externalReference r:id="rId6"/>
  </externalReferences>
  <definedNames>
    <definedName name="Class">'[1]Ranges'!$C$3:$G$3</definedName>
    <definedName name="Class_B" localSheetId="0">#REF!</definedName>
    <definedName name="Class_B">#REF!</definedName>
    <definedName name="FlatRate_B">'[1]Ranges'!$B$48:$E$53</definedName>
    <definedName name="Range">'[1]Ranges'!$B$4:$B$42</definedName>
    <definedName name="Rates">'[1]Ranges'!$C$4:$G$42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<sst xmlns="http://schemas.openxmlformats.org/spreadsheetml/2006/main" count="115" uniqueCount="114">
  <si>
    <t>(Designation)</t>
  </si>
  <si>
    <t>Name &amp; Signature of Designated Officer</t>
  </si>
  <si>
    <t>Certified correct and the same with the soft copy submitted:</t>
  </si>
  <si>
    <t>**Please fill out all fields</t>
  </si>
  <si>
    <t>Remarks</t>
  </si>
  <si>
    <t>Name of Reinsurer</t>
  </si>
  <si>
    <t>Reinsurance</t>
  </si>
  <si>
    <t>Retention</t>
  </si>
  <si>
    <t>Amount of Premium</t>
  </si>
  <si>
    <t>Face Amount of Bond</t>
  </si>
  <si>
    <t>Term</t>
  </si>
  <si>
    <t>Date Issued</t>
  </si>
  <si>
    <t>Bond No.</t>
  </si>
  <si>
    <t>Bond Class</t>
  </si>
  <si>
    <t>Principal</t>
  </si>
  <si>
    <t>Kind of Bonds</t>
  </si>
  <si>
    <t>Courts</t>
  </si>
  <si>
    <t>No.</t>
  </si>
  <si>
    <t>Number of Bonds:</t>
  </si>
  <si>
    <t>Date Ending:</t>
  </si>
  <si>
    <t>Date Beginning:</t>
  </si>
  <si>
    <t>Name of Insurance Company:</t>
  </si>
  <si>
    <t>List of Judicial Bonds Issued Pursuant to IC Circular No. 8-2000</t>
  </si>
  <si>
    <t>INSURANCE COMMISSION</t>
  </si>
  <si>
    <t>Administrator's Bond</t>
  </si>
  <si>
    <t>Advance Baggage Bond</t>
  </si>
  <si>
    <t>Anti-dumping Bond</t>
  </si>
  <si>
    <t>Appeal Bond</t>
  </si>
  <si>
    <t>Arrastre Bond</t>
  </si>
  <si>
    <t>Aftachment Bond</t>
  </si>
  <si>
    <t>Attachment Bond, to llft</t>
  </si>
  <si>
    <t>Bail Bond, Personal</t>
  </si>
  <si>
    <t>Berthing Bond, to pay</t>
  </si>
  <si>
    <t>Bidder's Bond - single</t>
  </si>
  <si>
    <t>Bidder's Bond - standing</t>
  </si>
  <si>
    <t>Bid-Performance, general</t>
  </si>
  <si>
    <t>BOI Omnibus Bond</t>
  </si>
  <si>
    <t xml:space="preserve">Broker's Bond - Customs </t>
  </si>
  <si>
    <t>Broker's Bond- Merchandise</t>
  </si>
  <si>
    <t xml:space="preserve">Broker's Bond - Real Estate </t>
  </si>
  <si>
    <t xml:space="preserve">Broker's Bond- Pawnshop </t>
  </si>
  <si>
    <t xml:space="preserve">Broker's Bond- Ship </t>
  </si>
  <si>
    <t>Broker's Bond- Stock</t>
  </si>
  <si>
    <t>Cigarette Stamp Bond</t>
  </si>
  <si>
    <t>Common Carrier Bond - customs</t>
  </si>
  <si>
    <t>Contract Growers Bond</t>
  </si>
  <si>
    <t>Contract Workers Bond</t>
  </si>
  <si>
    <t>Countervailing Bond</t>
  </si>
  <si>
    <t>Dealership Bond</t>
  </si>
  <si>
    <t>Embroidery Bond</t>
  </si>
  <si>
    <t>Energy Development Bond</t>
  </si>
  <si>
    <t>Execution Pending Appeal Bond</t>
  </si>
  <si>
    <t>Export Bond, Re (motor vehicle only)</t>
  </si>
  <si>
    <t>Export Bond, Re (others)</t>
  </si>
  <si>
    <t>Fidelity Bond (blanket)</t>
  </si>
  <si>
    <t>Fidelity Bond (individual)</t>
  </si>
  <si>
    <t>Firearm Bond (individual)</t>
  </si>
  <si>
    <t>Firearm Bond, ROTC Armory</t>
  </si>
  <si>
    <t>Firearm Bond Dealer's Bond</t>
  </si>
  <si>
    <t>Fishpond Bond</t>
  </si>
  <si>
    <t>Forestry Bond (Bureau of Forestry)</t>
  </si>
  <si>
    <t>Forestry Bond (internal revenue)</t>
  </si>
  <si>
    <t>Guaranty Bond (maintenance/warranty)</t>
  </si>
  <si>
    <t>Guaranty Bond (central bank/import)</t>
  </si>
  <si>
    <t>Guaranty (Payment)</t>
  </si>
  <si>
    <t>Guardian's Bond</t>
  </si>
  <si>
    <t>Hauler's Bond</t>
  </si>
  <si>
    <t>Heir's Bond</t>
  </si>
  <si>
    <t>lmmigration Bond</t>
  </si>
  <si>
    <t>lmporter Bond, general</t>
  </si>
  <si>
    <t>lndemnity Bond, (3d party, sheriffs)</t>
  </si>
  <si>
    <t>lnjunction Bond (plaintitf)</t>
  </si>
  <si>
    <t>lniunction Bond (to lift)</t>
  </si>
  <si>
    <t>lnternal Revenue Bond (Payment of Deficiency Tax)</t>
  </si>
  <si>
    <t>lnternal Revenue Bond (Payment of Taxes under Protest</t>
  </si>
  <si>
    <t>Land Carrier Bond, for (TH) (customs)</t>
  </si>
  <si>
    <t>Manufacturer's Official Bond</t>
  </si>
  <si>
    <t>Miller's Bond (NFA)</t>
  </si>
  <si>
    <t>Milling Contract Bond (NPA)</t>
  </si>
  <si>
    <t>Miner's Official Bond</t>
  </si>
  <si>
    <t>Payment Bond (for construction)</t>
  </si>
  <si>
    <t>Payment of Taxes &amp; Duties Bond (customs)</t>
  </si>
  <si>
    <t>Penalty &amp; forfeiture Bond (construction)</t>
  </si>
  <si>
    <t>Performance Bond - for construction</t>
  </si>
  <si>
    <t>Performance Bond - for services</t>
  </si>
  <si>
    <t>Performance Bond - for supply and delivery</t>
  </si>
  <si>
    <t>Production of Certificate of Lading Bond</t>
  </si>
  <si>
    <t>Quedans Financing Bond (NFA)</t>
  </si>
  <si>
    <t>Receivefs Bond</t>
  </si>
  <si>
    <t>Receiver's Bond, to aPpoint</t>
  </si>
  <si>
    <t>Receiver's Bond, to lift</t>
  </si>
  <si>
    <t>Reconstituted Title Bond</t>
  </si>
  <si>
    <t>Replacement for Lost TW, Checks, etc.</t>
  </si>
  <si>
    <t>Replevin Bond</t>
  </si>
  <si>
    <t>Replevin Bond, Counter</t>
  </si>
  <si>
    <t>Shipside Bond</t>
  </si>
  <si>
    <t>Stock Brokers and Dealers Bond</t>
  </si>
  <si>
    <t>Supersedeas Bond</t>
  </si>
  <si>
    <t>Surety Bond, General</t>
  </si>
  <si>
    <t>Sweepstake Bond (one Year) 3.840 Sweepstake Bond (one draw)</t>
  </si>
  <si>
    <t>Tax Exemption Bond</t>
  </si>
  <si>
    <t>Tonnage Bond, to PaY 2.880 Truck Operator Bond for (customs)</t>
  </si>
  <si>
    <t>Valuation Differences Bond</t>
  </si>
  <si>
    <t>Warehousing Bond, General</t>
  </si>
  <si>
    <t>Warehouse, General Bond for Bonded</t>
  </si>
  <si>
    <t>Warehouse Bond for raw materials</t>
  </si>
  <si>
    <t>Warehouse Bond, Rice Bonded (BODT)</t>
  </si>
  <si>
    <t>Warehouse Bond, Rice Bonded (NFA)</t>
  </si>
  <si>
    <t>Wharfage Bond, to PaY</t>
  </si>
  <si>
    <t>Performance Bond(lnfrastructure Project)</t>
  </si>
  <si>
    <t>Advance Payment Bond</t>
  </si>
  <si>
    <t>Warranty Bond</t>
  </si>
  <si>
    <t>Retention Money Bond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</si>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</sst>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[$-3409]dd\-mmm\-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A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dashed"/>
      <top style="dashed"/>
      <bottom style="dashed"/>
    </border>
    <border>
      <left style="dashed"/>
      <right/>
      <top style="dashed"/>
      <bottom style="dashed"/>
    </border>
    <border>
      <left/>
      <right/>
      <top style="thin"/>
      <bottom/>
    </border>
    <border>
      <left/>
      <right/>
      <top style="dashed"/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3" fillId="0" borderId="0" xfId="0" applyFont="1"/>
    <xf numFmtId="0" fontId="2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4" fontId="2" fillId="2" borderId="3" xfId="18" applyNumberFormat="1" applyFont="1" applyFill="1" applyBorder="1" applyAlignment="1">
      <alignment horizontal="center"/>
    </xf>
    <xf numFmtId="1" fontId="2" fillId="2" borderId="3" xfId="0" applyNumberFormat="1" applyFont="1" applyFill="1" applyBorder="1"/>
    <xf numFmtId="164" fontId="2" fillId="2" borderId="3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4" fillId="0" borderId="0" xfId="0" applyFont="1" quotePrefix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zb.canlas\Desktop\MACRO%20VBA\Bonds-%20Judicia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zb.canlas\Desktop\SHIENA\Computation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Calculation"/>
      <sheetName val="Output"/>
      <sheetName val="Ranges"/>
    </sheetNames>
    <sheetDataSet>
      <sheetData sheetId="0"/>
      <sheetData sheetId="1"/>
      <sheetData sheetId="2"/>
      <sheetData sheetId="3">
        <row r="3">
          <cell r="C3" t="str">
            <v>I</v>
          </cell>
          <cell r="D3" t="str">
            <v>II</v>
          </cell>
          <cell r="E3" t="str">
            <v>III</v>
          </cell>
          <cell r="F3" t="str">
            <v>IV</v>
          </cell>
          <cell r="G3" t="str">
            <v>V</v>
          </cell>
        </row>
        <row r="4">
          <cell r="B4">
            <v>0</v>
          </cell>
          <cell r="C4">
            <v>0.48</v>
          </cell>
          <cell r="D4">
            <v>0.96</v>
          </cell>
          <cell r="E4">
            <v>1.92</v>
          </cell>
          <cell r="F4">
            <v>2.88</v>
          </cell>
          <cell r="G4">
            <v>3.84</v>
          </cell>
        </row>
        <row r="5">
          <cell r="B5">
            <v>15000</v>
          </cell>
          <cell r="C5">
            <v>0.48</v>
          </cell>
          <cell r="D5">
            <v>0.96</v>
          </cell>
          <cell r="E5">
            <v>1.92</v>
          </cell>
          <cell r="F5">
            <v>2.88</v>
          </cell>
          <cell r="G5">
            <v>3.84</v>
          </cell>
        </row>
        <row r="6">
          <cell r="B6">
            <v>20000</v>
          </cell>
          <cell r="C6">
            <v>0.48</v>
          </cell>
          <cell r="D6">
            <v>0.912</v>
          </cell>
          <cell r="E6">
            <v>1.872</v>
          </cell>
          <cell r="F6">
            <v>2.832</v>
          </cell>
          <cell r="G6">
            <v>3.792</v>
          </cell>
        </row>
        <row r="7">
          <cell r="B7">
            <v>25000</v>
          </cell>
          <cell r="C7">
            <v>0.48</v>
          </cell>
          <cell r="D7">
            <v>0.864</v>
          </cell>
          <cell r="E7">
            <v>1.824</v>
          </cell>
          <cell r="F7">
            <v>2.794</v>
          </cell>
          <cell r="G7">
            <v>3.744</v>
          </cell>
        </row>
        <row r="8">
          <cell r="B8">
            <v>30000</v>
          </cell>
          <cell r="C8">
            <v>0.48</v>
          </cell>
          <cell r="D8">
            <v>0.816</v>
          </cell>
          <cell r="E8">
            <v>1.776</v>
          </cell>
          <cell r="F8">
            <v>2.736</v>
          </cell>
          <cell r="G8">
            <v>3.696</v>
          </cell>
        </row>
        <row r="9">
          <cell r="B9">
            <v>35000</v>
          </cell>
          <cell r="C9">
            <v>0.48</v>
          </cell>
          <cell r="D9">
            <v>0.768</v>
          </cell>
          <cell r="E9">
            <v>1.728</v>
          </cell>
          <cell r="F9">
            <v>2.688</v>
          </cell>
          <cell r="G9">
            <v>3.648</v>
          </cell>
        </row>
        <row r="10">
          <cell r="B10">
            <v>40000</v>
          </cell>
          <cell r="C10">
            <v>0.48</v>
          </cell>
          <cell r="D10">
            <v>0.72</v>
          </cell>
          <cell r="E10">
            <v>1.68</v>
          </cell>
          <cell r="F10">
            <v>2.64</v>
          </cell>
          <cell r="G10">
            <v>3.6</v>
          </cell>
        </row>
        <row r="11">
          <cell r="B11">
            <v>45000</v>
          </cell>
          <cell r="C11">
            <v>0.48</v>
          </cell>
          <cell r="D11">
            <v>0.672</v>
          </cell>
          <cell r="E11">
            <v>1.632</v>
          </cell>
          <cell r="F11">
            <v>2.592</v>
          </cell>
          <cell r="G11">
            <v>3.552</v>
          </cell>
        </row>
        <row r="12">
          <cell r="B12">
            <v>50000</v>
          </cell>
          <cell r="C12">
            <v>0.48</v>
          </cell>
          <cell r="D12">
            <v>0.624</v>
          </cell>
          <cell r="E12">
            <v>1.584</v>
          </cell>
          <cell r="F12">
            <v>2.544</v>
          </cell>
          <cell r="G12">
            <v>3.504</v>
          </cell>
        </row>
        <row r="13">
          <cell r="B13">
            <v>55000</v>
          </cell>
          <cell r="C13">
            <v>0.48</v>
          </cell>
          <cell r="E13">
            <v>1.536</v>
          </cell>
          <cell r="F13">
            <v>2.496</v>
          </cell>
          <cell r="G13">
            <v>3.456</v>
          </cell>
        </row>
        <row r="14">
          <cell r="B14">
            <v>60000</v>
          </cell>
          <cell r="C14">
            <v>0.48</v>
          </cell>
          <cell r="E14">
            <v>1.488</v>
          </cell>
          <cell r="F14">
            <v>2.488</v>
          </cell>
          <cell r="G14">
            <v>3.408</v>
          </cell>
        </row>
        <row r="15">
          <cell r="B15">
            <v>65000</v>
          </cell>
          <cell r="C15">
            <v>0.48</v>
          </cell>
          <cell r="E15">
            <v>1.44</v>
          </cell>
          <cell r="F15">
            <v>2.4</v>
          </cell>
          <cell r="G15">
            <v>3.36</v>
          </cell>
        </row>
        <row r="16">
          <cell r="B16">
            <v>70000</v>
          </cell>
          <cell r="C16">
            <v>0.48</v>
          </cell>
          <cell r="E16">
            <v>1.392</v>
          </cell>
          <cell r="F16">
            <v>2.352</v>
          </cell>
          <cell r="G16">
            <v>3.312</v>
          </cell>
        </row>
        <row r="17">
          <cell r="B17">
            <v>75000</v>
          </cell>
          <cell r="C17">
            <v>0.48</v>
          </cell>
          <cell r="E17">
            <v>1.344</v>
          </cell>
          <cell r="F17">
            <v>2.304</v>
          </cell>
          <cell r="G17">
            <v>3.264</v>
          </cell>
        </row>
        <row r="18">
          <cell r="B18">
            <v>80000</v>
          </cell>
          <cell r="C18">
            <v>0.48</v>
          </cell>
          <cell r="E18">
            <v>1.296</v>
          </cell>
          <cell r="F18">
            <v>2.256</v>
          </cell>
          <cell r="G18">
            <v>3.216</v>
          </cell>
        </row>
        <row r="19">
          <cell r="B19">
            <v>85000</v>
          </cell>
          <cell r="C19">
            <v>0.48</v>
          </cell>
          <cell r="E19">
            <v>1.248</v>
          </cell>
          <cell r="F19">
            <v>2.208</v>
          </cell>
          <cell r="G19">
            <v>3.168</v>
          </cell>
        </row>
        <row r="20">
          <cell r="B20">
            <v>90000</v>
          </cell>
          <cell r="C20">
            <v>0.48</v>
          </cell>
          <cell r="E20">
            <v>1.2</v>
          </cell>
          <cell r="F20">
            <v>2.16</v>
          </cell>
          <cell r="G20">
            <v>3.12</v>
          </cell>
        </row>
        <row r="21">
          <cell r="B21">
            <v>95000</v>
          </cell>
          <cell r="C21">
            <v>0.48</v>
          </cell>
          <cell r="E21">
            <v>1.152</v>
          </cell>
          <cell r="F21">
            <v>2.112</v>
          </cell>
          <cell r="G21">
            <v>3.072</v>
          </cell>
        </row>
        <row r="22">
          <cell r="B22">
            <v>100000</v>
          </cell>
          <cell r="C22">
            <v>0.48</v>
          </cell>
          <cell r="E22">
            <v>1.104</v>
          </cell>
          <cell r="F22">
            <v>2.064</v>
          </cell>
          <cell r="G22">
            <v>3.024</v>
          </cell>
        </row>
        <row r="23">
          <cell r="B23">
            <v>105000</v>
          </cell>
          <cell r="C23">
            <v>0.48</v>
          </cell>
          <cell r="F23">
            <v>2.014</v>
          </cell>
          <cell r="G23">
            <v>2.976</v>
          </cell>
        </row>
        <row r="24">
          <cell r="B24">
            <v>110000</v>
          </cell>
          <cell r="C24">
            <v>0.48</v>
          </cell>
          <cell r="F24">
            <v>1.938</v>
          </cell>
          <cell r="G24">
            <v>2.928</v>
          </cell>
        </row>
        <row r="25">
          <cell r="B25">
            <v>115000</v>
          </cell>
          <cell r="C25">
            <v>0.48</v>
          </cell>
          <cell r="F25">
            <v>1.92</v>
          </cell>
          <cell r="G25">
            <v>2.88</v>
          </cell>
        </row>
        <row r="26">
          <cell r="B26">
            <v>120000</v>
          </cell>
          <cell r="C26">
            <v>0.48</v>
          </cell>
          <cell r="F26">
            <v>1.872</v>
          </cell>
          <cell r="G26">
            <v>2.832</v>
          </cell>
        </row>
        <row r="27">
          <cell r="B27">
            <v>125000</v>
          </cell>
          <cell r="C27">
            <v>0.48</v>
          </cell>
          <cell r="F27">
            <v>1.824</v>
          </cell>
          <cell r="G27">
            <v>2.784</v>
          </cell>
        </row>
        <row r="28">
          <cell r="B28">
            <v>130000</v>
          </cell>
          <cell r="C28">
            <v>0.48</v>
          </cell>
          <cell r="F28">
            <v>1.776</v>
          </cell>
          <cell r="G28">
            <v>2.736</v>
          </cell>
        </row>
        <row r="29">
          <cell r="B29">
            <v>135000</v>
          </cell>
          <cell r="C29">
            <v>0.48</v>
          </cell>
          <cell r="F29">
            <v>1.728</v>
          </cell>
          <cell r="G29">
            <v>2.688</v>
          </cell>
        </row>
        <row r="30">
          <cell r="B30">
            <v>140000</v>
          </cell>
          <cell r="C30">
            <v>0.48</v>
          </cell>
          <cell r="F30">
            <v>1.68</v>
          </cell>
          <cell r="G30">
            <v>2.64</v>
          </cell>
        </row>
        <row r="31">
          <cell r="B31">
            <v>145000</v>
          </cell>
          <cell r="C31">
            <v>0.48</v>
          </cell>
          <cell r="F31">
            <v>1.632</v>
          </cell>
          <cell r="G31">
            <v>2.592</v>
          </cell>
        </row>
        <row r="32">
          <cell r="B32">
            <v>150000</v>
          </cell>
          <cell r="C32">
            <v>0.48</v>
          </cell>
          <cell r="F32">
            <v>1.584</v>
          </cell>
          <cell r="G32">
            <v>2.544</v>
          </cell>
        </row>
        <row r="33">
          <cell r="B33">
            <v>155000</v>
          </cell>
          <cell r="C33">
            <v>0.48</v>
          </cell>
          <cell r="G33">
            <v>2.496</v>
          </cell>
        </row>
        <row r="34">
          <cell r="B34">
            <v>160000</v>
          </cell>
          <cell r="C34">
            <v>0.48</v>
          </cell>
          <cell r="G34">
            <v>2.448</v>
          </cell>
        </row>
        <row r="35">
          <cell r="B35">
            <v>165000</v>
          </cell>
          <cell r="C35">
            <v>0.48</v>
          </cell>
          <cell r="G35">
            <v>2.4</v>
          </cell>
        </row>
        <row r="36">
          <cell r="B36">
            <v>170000</v>
          </cell>
          <cell r="C36">
            <v>0.48</v>
          </cell>
          <cell r="G36">
            <v>2.352</v>
          </cell>
        </row>
        <row r="37">
          <cell r="B37">
            <v>175000</v>
          </cell>
          <cell r="C37">
            <v>0.48</v>
          </cell>
          <cell r="G37">
            <v>2.304</v>
          </cell>
        </row>
        <row r="38">
          <cell r="B38">
            <v>180000</v>
          </cell>
          <cell r="C38">
            <v>0.48</v>
          </cell>
          <cell r="G38">
            <v>2.256</v>
          </cell>
        </row>
        <row r="39">
          <cell r="B39">
            <v>185000</v>
          </cell>
          <cell r="C39">
            <v>0.48</v>
          </cell>
          <cell r="G39">
            <v>2.208</v>
          </cell>
        </row>
        <row r="40">
          <cell r="B40">
            <v>190000</v>
          </cell>
          <cell r="C40">
            <v>0.48</v>
          </cell>
          <cell r="G40">
            <v>2.16</v>
          </cell>
        </row>
        <row r="41">
          <cell r="B41">
            <v>195000</v>
          </cell>
          <cell r="C41">
            <v>0.48</v>
          </cell>
          <cell r="G41">
            <v>2.112</v>
          </cell>
        </row>
        <row r="42">
          <cell r="B42">
            <v>200000</v>
          </cell>
          <cell r="C42">
            <v>0.48</v>
          </cell>
          <cell r="G42">
            <v>2.064</v>
          </cell>
        </row>
        <row r="48">
          <cell r="C48" t="str">
            <v>Flat Rate</v>
          </cell>
          <cell r="D48" t="str">
            <v>Flat Max</v>
          </cell>
          <cell r="E48" t="str">
            <v>Max % Rate</v>
          </cell>
        </row>
        <row r="49">
          <cell r="B49" t="str">
            <v>I</v>
          </cell>
          <cell r="C49">
            <v>0</v>
          </cell>
        </row>
        <row r="50">
          <cell r="B50" t="str">
            <v>II</v>
          </cell>
          <cell r="C50">
            <v>312</v>
          </cell>
          <cell r="D50">
            <v>50000</v>
          </cell>
          <cell r="E50">
            <v>0.288</v>
          </cell>
        </row>
        <row r="51">
          <cell r="B51" t="str">
            <v>III</v>
          </cell>
          <cell r="C51">
            <v>1104</v>
          </cell>
          <cell r="D51">
            <v>100000</v>
          </cell>
          <cell r="E51">
            <v>0.288</v>
          </cell>
        </row>
        <row r="52">
          <cell r="B52" t="str">
            <v>IV</v>
          </cell>
          <cell r="C52">
            <v>2376</v>
          </cell>
          <cell r="D52">
            <v>150000</v>
          </cell>
          <cell r="E52">
            <v>0.288</v>
          </cell>
        </row>
        <row r="53">
          <cell r="B53" t="str">
            <v>V</v>
          </cell>
          <cell r="C53">
            <v>4128</v>
          </cell>
          <cell r="D53">
            <v>200000</v>
          </cell>
          <cell r="E53">
            <v>0.288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nds"/>
      <sheetName val="Motor Car"/>
      <sheetName val="Fire"/>
      <sheetName val="Rang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6"/>
  <sheetViews>
    <sheetView showGridLines="0" tabSelected="1" workbookViewId="0" topLeftCell="A1">
      <selection activeCell="J15" sqref="J15"/>
    </sheetView>
  </sheetViews>
  <sheetFormatPr defaultColWidth="9.140625" defaultRowHeight="15"/>
  <cols>
    <col min="1" max="1" width="3.57421875" style="1" customWidth="1"/>
    <col min="2" max="2" width="15.7109375" style="1" customWidth="1"/>
    <col min="3" max="3" width="18.00390625" style="1" customWidth="1"/>
    <col min="4" max="4" width="10.57421875" style="1" customWidth="1"/>
    <col min="5" max="5" width="14.57421875" style="1" customWidth="1"/>
    <col min="6" max="6" width="14.8515625" style="1" customWidth="1"/>
    <col min="7" max="7" width="13.421875" style="1" customWidth="1"/>
    <col min="8" max="8" width="9.57421875" style="1" customWidth="1"/>
    <col min="9" max="9" width="18.00390625" style="1" customWidth="1"/>
    <col min="10" max="10" width="18.421875" style="1" customWidth="1"/>
    <col min="11" max="11" width="12.7109375" style="1" customWidth="1"/>
    <col min="12" max="12" width="14.7109375" style="1" customWidth="1"/>
    <col min="13" max="14" width="12.00390625" style="1" customWidth="1"/>
    <col min="15" max="16384" width="9.140625" style="1" customWidth="1"/>
  </cols>
  <sheetData>
    <row r="1" spans="3:13" ht="15.75" customHeight="1">
      <c r="C1" s="25" t="s">
        <v>23</v>
      </c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3:13" ht="15">
      <c r="C2" s="25" t="s">
        <v>22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2:12" ht="15.75">
      <c r="B3" s="18"/>
      <c r="C3" s="18"/>
      <c r="D3" s="4"/>
      <c r="E3" s="4"/>
      <c r="F3" s="18"/>
      <c r="G3" s="4"/>
      <c r="H3"/>
      <c r="I3" s="20"/>
      <c r="J3"/>
      <c r="K3"/>
      <c r="L3"/>
    </row>
    <row r="4" spans="2:9" ht="15.75">
      <c r="B4" s="17" t="s">
        <v>21</v>
      </c>
      <c r="C4" s="16"/>
      <c r="D4" s="27"/>
      <c r="E4" s="28"/>
      <c r="F4" s="29"/>
      <c r="I4" s="19"/>
    </row>
    <row r="5" spans="2:9" ht="15.75">
      <c r="B5" s="17" t="s">
        <v>20</v>
      </c>
      <c r="C5" s="16"/>
      <c r="D5" s="30"/>
      <c r="E5" s="31"/>
      <c r="F5" s="32"/>
      <c r="I5" s="18"/>
    </row>
    <row r="6" spans="2:6" ht="15.75">
      <c r="B6" s="17" t="s">
        <v>19</v>
      </c>
      <c r="C6" s="16"/>
      <c r="D6" s="30"/>
      <c r="E6" s="31"/>
      <c r="F6" s="32"/>
    </row>
    <row r="7" spans="2:6" ht="15.75">
      <c r="B7" s="17" t="s">
        <v>18</v>
      </c>
      <c r="C7" s="16"/>
      <c r="D7" s="27"/>
      <c r="E7" s="28"/>
      <c r="F7" s="29"/>
    </row>
    <row r="8" ht="15.75" thickBot="1"/>
    <row r="9" spans="1:14" ht="30.75" thickBot="1">
      <c r="A9" s="15" t="s">
        <v>17</v>
      </c>
      <c r="B9" s="14" t="s">
        <v>16</v>
      </c>
      <c r="C9" s="14" t="s">
        <v>15</v>
      </c>
      <c r="D9" s="14" t="s">
        <v>14</v>
      </c>
      <c r="E9" s="14" t="s">
        <v>13</v>
      </c>
      <c r="F9" s="14" t="s">
        <v>12</v>
      </c>
      <c r="G9" s="14" t="s">
        <v>11</v>
      </c>
      <c r="H9" s="14" t="s">
        <v>10</v>
      </c>
      <c r="I9" s="14" t="s">
        <v>9</v>
      </c>
      <c r="J9" s="14" t="s">
        <v>8</v>
      </c>
      <c r="K9" s="14" t="s">
        <v>7</v>
      </c>
      <c r="L9" s="14" t="s">
        <v>6</v>
      </c>
      <c r="M9" s="14" t="s">
        <v>5</v>
      </c>
      <c r="N9" s="13" t="s">
        <v>4</v>
      </c>
    </row>
    <row r="10" spans="1:14" s="4" customFormat="1" ht="15">
      <c r="A10" s="12">
        <v>1</v>
      </c>
      <c r="B10" s="6"/>
      <c r="C10" s="6"/>
      <c r="D10" s="6"/>
      <c r="E10" s="10"/>
      <c r="F10" s="6"/>
      <c r="G10" s="9"/>
      <c r="H10" s="8"/>
      <c r="I10" s="7"/>
      <c r="J10" s="7"/>
      <c r="K10" s="7"/>
      <c r="L10" s="7"/>
      <c r="M10" s="6"/>
      <c r="N10" s="5"/>
    </row>
    <row r="11" spans="1:14" s="4" customFormat="1" ht="15">
      <c r="A11" s="11">
        <f aca="true" t="shared" si="0" ref="A11:A39">A10+1</f>
        <v>2</v>
      </c>
      <c r="B11" s="6"/>
      <c r="C11" s="6"/>
      <c r="D11" s="6"/>
      <c r="E11" s="10"/>
      <c r="F11" s="6"/>
      <c r="G11" s="9"/>
      <c r="H11" s="8"/>
      <c r="I11" s="7"/>
      <c r="J11" s="7"/>
      <c r="K11" s="7"/>
      <c r="L11" s="7"/>
      <c r="M11" s="6"/>
      <c r="N11" s="5"/>
    </row>
    <row r="12" spans="1:14" s="4" customFormat="1" ht="15">
      <c r="A12" s="11">
        <f t="shared" si="0"/>
        <v>3</v>
      </c>
      <c r="B12" s="6"/>
      <c r="C12" s="6"/>
      <c r="D12" s="6"/>
      <c r="E12" s="10"/>
      <c r="F12" s="6"/>
      <c r="G12" s="9"/>
      <c r="H12" s="8"/>
      <c r="I12" s="7"/>
      <c r="J12" s="7"/>
      <c r="K12" s="7"/>
      <c r="L12" s="7"/>
      <c r="M12" s="6"/>
      <c r="N12" s="5"/>
    </row>
    <row r="13" spans="1:14" s="4" customFormat="1" ht="15">
      <c r="A13" s="11">
        <f t="shared" si="0"/>
        <v>4</v>
      </c>
      <c r="B13" s="6"/>
      <c r="C13" s="6"/>
      <c r="D13" s="6"/>
      <c r="E13" s="10"/>
      <c r="F13" s="6"/>
      <c r="G13" s="9"/>
      <c r="H13" s="8"/>
      <c r="I13" s="7"/>
      <c r="J13" s="7"/>
      <c r="K13" s="7"/>
      <c r="L13" s="7"/>
      <c r="M13" s="6"/>
      <c r="N13" s="5"/>
    </row>
    <row r="14" spans="1:14" s="4" customFormat="1" ht="15">
      <c r="A14" s="11">
        <f t="shared" si="0"/>
        <v>5</v>
      </c>
      <c r="B14" s="6"/>
      <c r="C14" s="6"/>
      <c r="D14" s="6"/>
      <c r="E14" s="10"/>
      <c r="F14" s="6"/>
      <c r="G14" s="9"/>
      <c r="H14" s="8"/>
      <c r="I14" s="7"/>
      <c r="J14" s="7"/>
      <c r="K14" s="7"/>
      <c r="L14" s="7"/>
      <c r="M14" s="6"/>
      <c r="N14" s="5"/>
    </row>
    <row r="15" spans="1:14" s="4" customFormat="1" ht="15">
      <c r="A15" s="11">
        <f t="shared" si="0"/>
        <v>6</v>
      </c>
      <c r="B15" s="6"/>
      <c r="C15" s="6"/>
      <c r="D15" s="6"/>
      <c r="E15" s="10"/>
      <c r="F15" s="6"/>
      <c r="G15" s="9"/>
      <c r="H15" s="8"/>
      <c r="I15" s="7"/>
      <c r="J15" s="7"/>
      <c r="K15" s="7"/>
      <c r="L15" s="7"/>
      <c r="M15" s="6"/>
      <c r="N15" s="5"/>
    </row>
    <row r="16" spans="1:14" s="4" customFormat="1" ht="15">
      <c r="A16" s="11">
        <f t="shared" si="0"/>
        <v>7</v>
      </c>
      <c r="B16" s="6"/>
      <c r="C16" s="6"/>
      <c r="D16" s="6"/>
      <c r="E16" s="10"/>
      <c r="F16" s="6"/>
      <c r="G16" s="9"/>
      <c r="H16" s="8"/>
      <c r="I16" s="7"/>
      <c r="J16" s="7"/>
      <c r="K16" s="7"/>
      <c r="L16" s="7"/>
      <c r="M16" s="6"/>
      <c r="N16" s="5"/>
    </row>
    <row r="17" spans="1:14" s="4" customFormat="1" ht="15">
      <c r="A17" s="11">
        <f t="shared" si="0"/>
        <v>8</v>
      </c>
      <c r="B17" s="6"/>
      <c r="C17" s="6"/>
      <c r="D17" s="6"/>
      <c r="E17" s="10"/>
      <c r="F17" s="6"/>
      <c r="G17" s="9"/>
      <c r="H17" s="8"/>
      <c r="I17" s="7"/>
      <c r="J17" s="7"/>
      <c r="K17" s="7"/>
      <c r="L17" s="7"/>
      <c r="M17" s="6"/>
      <c r="N17" s="5"/>
    </row>
    <row r="18" spans="1:14" s="4" customFormat="1" ht="15">
      <c r="A18" s="11">
        <f t="shared" si="0"/>
        <v>9</v>
      </c>
      <c r="B18" s="6"/>
      <c r="C18" s="6"/>
      <c r="D18" s="6"/>
      <c r="E18" s="10"/>
      <c r="F18" s="6"/>
      <c r="G18" s="9"/>
      <c r="H18" s="8"/>
      <c r="I18" s="7"/>
      <c r="J18" s="7"/>
      <c r="K18" s="7"/>
      <c r="L18" s="7"/>
      <c r="M18" s="6"/>
      <c r="N18" s="5"/>
    </row>
    <row r="19" spans="1:14" s="4" customFormat="1" ht="15">
      <c r="A19" s="11">
        <f t="shared" si="0"/>
        <v>10</v>
      </c>
      <c r="B19" s="6"/>
      <c r="C19" s="6"/>
      <c r="D19" s="6"/>
      <c r="E19" s="10"/>
      <c r="F19" s="6"/>
      <c r="G19" s="9"/>
      <c r="H19" s="8"/>
      <c r="I19" s="7"/>
      <c r="J19" s="7"/>
      <c r="K19" s="7"/>
      <c r="L19" s="7"/>
      <c r="M19" s="6"/>
      <c r="N19" s="5"/>
    </row>
    <row r="20" spans="1:14" s="4" customFormat="1" ht="15">
      <c r="A20" s="11">
        <f t="shared" si="0"/>
        <v>11</v>
      </c>
      <c r="B20" s="6"/>
      <c r="C20" s="6"/>
      <c r="D20" s="6"/>
      <c r="E20" s="10"/>
      <c r="F20" s="6"/>
      <c r="G20" s="9"/>
      <c r="H20" s="8"/>
      <c r="I20" s="7"/>
      <c r="J20" s="7"/>
      <c r="K20" s="7"/>
      <c r="L20" s="7"/>
      <c r="M20" s="6"/>
      <c r="N20" s="5"/>
    </row>
    <row r="21" spans="1:14" s="4" customFormat="1" ht="15">
      <c r="A21" s="11">
        <f t="shared" si="0"/>
        <v>12</v>
      </c>
      <c r="B21" s="6"/>
      <c r="C21" s="6"/>
      <c r="D21" s="6"/>
      <c r="E21" s="10"/>
      <c r="F21" s="6"/>
      <c r="G21" s="9"/>
      <c r="H21" s="8"/>
      <c r="I21" s="7"/>
      <c r="J21" s="7"/>
      <c r="K21" s="7"/>
      <c r="L21" s="7"/>
      <c r="M21" s="6"/>
      <c r="N21" s="5"/>
    </row>
    <row r="22" spans="1:14" s="4" customFormat="1" ht="15">
      <c r="A22" s="11">
        <f t="shared" si="0"/>
        <v>13</v>
      </c>
      <c r="B22" s="6"/>
      <c r="C22" s="6"/>
      <c r="D22" s="6"/>
      <c r="E22" s="10"/>
      <c r="F22" s="6"/>
      <c r="G22" s="9"/>
      <c r="H22" s="8"/>
      <c r="I22" s="7"/>
      <c r="J22" s="7"/>
      <c r="K22" s="7"/>
      <c r="L22" s="7"/>
      <c r="M22" s="6"/>
      <c r="N22" s="5"/>
    </row>
    <row r="23" spans="1:14" s="4" customFormat="1" ht="15">
      <c r="A23" s="11">
        <f t="shared" si="0"/>
        <v>14</v>
      </c>
      <c r="B23" s="6"/>
      <c r="C23" s="6"/>
      <c r="D23" s="6"/>
      <c r="E23" s="10"/>
      <c r="F23" s="6"/>
      <c r="G23" s="9"/>
      <c r="H23" s="8"/>
      <c r="I23" s="7"/>
      <c r="J23" s="7"/>
      <c r="K23" s="7"/>
      <c r="L23" s="7"/>
      <c r="M23" s="6"/>
      <c r="N23" s="5"/>
    </row>
    <row r="24" spans="1:14" ht="15">
      <c r="A24" s="11">
        <f t="shared" si="0"/>
        <v>15</v>
      </c>
      <c r="B24" s="6"/>
      <c r="C24" s="6"/>
      <c r="D24" s="6"/>
      <c r="E24" s="10"/>
      <c r="F24" s="6"/>
      <c r="G24" s="9"/>
      <c r="H24" s="8"/>
      <c r="I24" s="7"/>
      <c r="J24" s="7"/>
      <c r="K24" s="7"/>
      <c r="L24" s="7"/>
      <c r="M24" s="6"/>
      <c r="N24" s="5"/>
    </row>
    <row r="25" spans="1:14" ht="15">
      <c r="A25" s="11">
        <f t="shared" si="0"/>
        <v>16</v>
      </c>
      <c r="B25" s="6"/>
      <c r="C25" s="6"/>
      <c r="D25" s="6"/>
      <c r="E25" s="10"/>
      <c r="F25" s="6"/>
      <c r="G25" s="9"/>
      <c r="H25" s="8"/>
      <c r="I25" s="7"/>
      <c r="J25" s="7"/>
      <c r="K25" s="7"/>
      <c r="L25" s="7"/>
      <c r="M25" s="6"/>
      <c r="N25" s="5"/>
    </row>
    <row r="26" spans="1:14" ht="15">
      <c r="A26" s="11">
        <f t="shared" si="0"/>
        <v>17</v>
      </c>
      <c r="B26" s="6"/>
      <c r="C26" s="6"/>
      <c r="D26" s="6"/>
      <c r="E26" s="10"/>
      <c r="F26" s="6"/>
      <c r="G26" s="9"/>
      <c r="H26" s="8"/>
      <c r="I26" s="7"/>
      <c r="J26" s="7"/>
      <c r="K26" s="7"/>
      <c r="L26" s="7"/>
      <c r="M26" s="6"/>
      <c r="N26" s="5"/>
    </row>
    <row r="27" spans="1:14" ht="15">
      <c r="A27" s="11">
        <f t="shared" si="0"/>
        <v>18</v>
      </c>
      <c r="B27" s="6"/>
      <c r="C27" s="6"/>
      <c r="D27" s="6"/>
      <c r="E27" s="10"/>
      <c r="F27" s="6"/>
      <c r="G27" s="9"/>
      <c r="H27" s="8"/>
      <c r="I27" s="7"/>
      <c r="J27" s="7"/>
      <c r="K27" s="7"/>
      <c r="L27" s="7"/>
      <c r="M27" s="6"/>
      <c r="N27" s="5"/>
    </row>
    <row r="28" spans="1:14" ht="15">
      <c r="A28" s="11">
        <f t="shared" si="0"/>
        <v>19</v>
      </c>
      <c r="B28" s="6"/>
      <c r="C28" s="6"/>
      <c r="D28" s="6"/>
      <c r="E28" s="10"/>
      <c r="F28" s="6"/>
      <c r="G28" s="9"/>
      <c r="H28" s="8"/>
      <c r="I28" s="7"/>
      <c r="J28" s="7"/>
      <c r="K28" s="7"/>
      <c r="L28" s="7"/>
      <c r="M28" s="6"/>
      <c r="N28" s="5"/>
    </row>
    <row r="29" spans="1:14" ht="15">
      <c r="A29" s="11">
        <f t="shared" si="0"/>
        <v>20</v>
      </c>
      <c r="B29" s="6"/>
      <c r="C29" s="6"/>
      <c r="D29" s="6"/>
      <c r="E29" s="10"/>
      <c r="F29" s="6"/>
      <c r="G29" s="9"/>
      <c r="H29" s="8"/>
      <c r="I29" s="7"/>
      <c r="J29" s="7"/>
      <c r="K29" s="7"/>
      <c r="L29" s="7"/>
      <c r="M29" s="6"/>
      <c r="N29" s="5"/>
    </row>
    <row r="30" spans="1:14" ht="15">
      <c r="A30" s="11">
        <f t="shared" si="0"/>
        <v>21</v>
      </c>
      <c r="B30" s="6"/>
      <c r="C30" s="6"/>
      <c r="D30" s="6"/>
      <c r="E30" s="10"/>
      <c r="F30" s="6"/>
      <c r="G30" s="9"/>
      <c r="H30" s="8"/>
      <c r="I30" s="7"/>
      <c r="J30" s="7"/>
      <c r="K30" s="7"/>
      <c r="L30" s="7"/>
      <c r="M30" s="6"/>
      <c r="N30" s="5"/>
    </row>
    <row r="31" spans="1:14" ht="15">
      <c r="A31" s="11">
        <f t="shared" si="0"/>
        <v>22</v>
      </c>
      <c r="B31" s="6"/>
      <c r="C31" s="6"/>
      <c r="D31" s="6"/>
      <c r="E31" s="10"/>
      <c r="F31" s="6"/>
      <c r="G31" s="9"/>
      <c r="H31" s="8"/>
      <c r="I31" s="7"/>
      <c r="J31" s="7"/>
      <c r="K31" s="7"/>
      <c r="L31" s="7"/>
      <c r="M31" s="6"/>
      <c r="N31" s="5"/>
    </row>
    <row r="32" spans="1:14" ht="15">
      <c r="A32" s="11">
        <f t="shared" si="0"/>
        <v>23</v>
      </c>
      <c r="B32" s="6"/>
      <c r="C32" s="6"/>
      <c r="D32" s="6"/>
      <c r="E32" s="10"/>
      <c r="F32" s="6"/>
      <c r="G32" s="9"/>
      <c r="H32" s="8"/>
      <c r="I32" s="7"/>
      <c r="J32" s="7"/>
      <c r="K32" s="7"/>
      <c r="L32" s="7"/>
      <c r="M32" s="6"/>
      <c r="N32" s="5"/>
    </row>
    <row r="33" spans="1:14" ht="15">
      <c r="A33" s="11">
        <f t="shared" si="0"/>
        <v>24</v>
      </c>
      <c r="B33" s="6"/>
      <c r="C33" s="6"/>
      <c r="D33" s="6"/>
      <c r="E33" s="10"/>
      <c r="F33" s="6"/>
      <c r="G33" s="9"/>
      <c r="H33" s="8"/>
      <c r="I33" s="7"/>
      <c r="J33" s="7"/>
      <c r="K33" s="7"/>
      <c r="L33" s="7"/>
      <c r="M33" s="6"/>
      <c r="N33" s="5"/>
    </row>
    <row r="34" spans="1:14" ht="15">
      <c r="A34" s="11">
        <f t="shared" si="0"/>
        <v>25</v>
      </c>
      <c r="B34" s="6"/>
      <c r="C34" s="6"/>
      <c r="D34" s="6"/>
      <c r="E34" s="10"/>
      <c r="F34" s="6"/>
      <c r="G34" s="9"/>
      <c r="H34" s="8"/>
      <c r="I34" s="7"/>
      <c r="J34" s="7"/>
      <c r="K34" s="7"/>
      <c r="L34" s="7"/>
      <c r="M34" s="6"/>
      <c r="N34" s="5"/>
    </row>
    <row r="35" spans="1:14" ht="15">
      <c r="A35" s="11">
        <f t="shared" si="0"/>
        <v>26</v>
      </c>
      <c r="B35" s="6"/>
      <c r="C35" s="6"/>
      <c r="D35" s="6"/>
      <c r="E35" s="10"/>
      <c r="F35" s="6"/>
      <c r="G35" s="9"/>
      <c r="H35" s="8"/>
      <c r="I35" s="7"/>
      <c r="J35" s="7"/>
      <c r="K35" s="7"/>
      <c r="L35" s="7"/>
      <c r="M35" s="6"/>
      <c r="N35" s="5"/>
    </row>
    <row r="36" spans="1:14" ht="15">
      <c r="A36" s="11">
        <f t="shared" si="0"/>
        <v>27</v>
      </c>
      <c r="B36" s="6"/>
      <c r="C36" s="6"/>
      <c r="D36" s="6"/>
      <c r="E36" s="10"/>
      <c r="F36" s="6"/>
      <c r="G36" s="9"/>
      <c r="H36" s="8"/>
      <c r="I36" s="7"/>
      <c r="J36" s="7"/>
      <c r="K36" s="7"/>
      <c r="L36" s="7"/>
      <c r="M36" s="6"/>
      <c r="N36" s="5"/>
    </row>
    <row r="37" spans="1:14" ht="15">
      <c r="A37" s="11">
        <f t="shared" si="0"/>
        <v>28</v>
      </c>
      <c r="B37" s="6"/>
      <c r="C37" s="6"/>
      <c r="D37" s="6"/>
      <c r="E37" s="10"/>
      <c r="F37" s="6"/>
      <c r="G37" s="9"/>
      <c r="H37" s="8"/>
      <c r="I37" s="7"/>
      <c r="J37" s="7"/>
      <c r="K37" s="7"/>
      <c r="L37" s="7"/>
      <c r="M37" s="6"/>
      <c r="N37" s="5"/>
    </row>
    <row r="38" spans="1:14" ht="15">
      <c r="A38" s="11">
        <f t="shared" si="0"/>
        <v>29</v>
      </c>
      <c r="B38" s="6"/>
      <c r="C38" s="6"/>
      <c r="D38" s="6"/>
      <c r="E38" s="10"/>
      <c r="F38" s="6"/>
      <c r="G38" s="9"/>
      <c r="H38" s="8"/>
      <c r="I38" s="7"/>
      <c r="J38" s="7"/>
      <c r="K38" s="7"/>
      <c r="L38" s="7"/>
      <c r="M38" s="6"/>
      <c r="N38" s="5"/>
    </row>
    <row r="39" spans="1:14" ht="15">
      <c r="A39" s="11">
        <f t="shared" si="0"/>
        <v>30</v>
      </c>
      <c r="B39" s="6"/>
      <c r="C39" s="6"/>
      <c r="D39" s="6"/>
      <c r="E39" s="10"/>
      <c r="F39" s="6"/>
      <c r="G39" s="9"/>
      <c r="H39" s="8"/>
      <c r="I39" s="7"/>
      <c r="J39" s="7"/>
      <c r="K39" s="7"/>
      <c r="L39" s="7"/>
      <c r="M39" s="6"/>
      <c r="N39" s="5"/>
    </row>
    <row r="40" ht="15">
      <c r="B40" s="4" t="s">
        <v>3</v>
      </c>
    </row>
    <row r="41" spans="8:10" ht="15">
      <c r="H41" s="3" t="s">
        <v>2</v>
      </c>
      <c r="I41" s="1"/>
      <c r="J41" s="1"/>
    </row>
    <row r="42" spans="10:12" ht="15">
      <c r="J42" s="1"/>
      <c r="K42" s="1"/>
      <c r="L42" s="1"/>
    </row>
    <row r="43" spans="10:12" ht="15">
      <c r="J43" s="2"/>
      <c r="K43" s="2"/>
      <c r="L43" s="2"/>
    </row>
    <row r="44" spans="10:12" ht="15">
      <c r="J44" s="26" t="s">
        <v>1</v>
      </c>
      <c r="K44" s="26"/>
      <c r="L44" s="26"/>
    </row>
    <row r="45" spans="10:12" ht="15">
      <c r="J45" s="24" t="s">
        <v>0</v>
      </c>
      <c r="K45" s="24"/>
      <c r="L45" s="24"/>
    </row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>
      <c r="N84"/>
    </row>
    <row r="85" ht="15">
      <c r="N85"/>
    </row>
    <row r="86" ht="15">
      <c r="N86"/>
    </row>
  </sheetData>
  <sheetProtection algorithmName="SHA-512" hashValue="FHE0xgTn/gxC+WF3nkxwzOHoST5/qdlSr8pGqWDXUsOUNIOv67YGkGeHy2gDQzkVNM/7cIFKBf/yEpA/0+CZtg==" saltValue="Ithl+5As/d1AN1+qin1NFA==" spinCount="100000" sheet="1" objects="1" scenarios="1" formatColumns="0" formatRows="0" insertRows="0" insertHyperlinks="0" deleteRows="0"/>
  <protectedRanges>
    <protectedRange sqref="A10:XFD39" name="Range1"/>
    <protectedRange sqref="D4:F7" name="Range2"/>
    <protectedRange sqref="J42:L45" name="Range3"/>
  </protectedRanges>
  <mergeCells count="8">
    <mergeCell ref="J45:L45"/>
    <mergeCell ref="C1:M1"/>
    <mergeCell ref="C2:M2"/>
    <mergeCell ref="J44:L44"/>
    <mergeCell ref="D4:F4"/>
    <mergeCell ref="D5:F5"/>
    <mergeCell ref="D6:F6"/>
    <mergeCell ref="D7:F7"/>
  </mergeCells>
  <dataValidations count="12">
    <dataValidation type="whole" operator="greaterThanOrEqual" allowBlank="1" showInputMessage="1" showErrorMessage="1" sqref="D7:F7">
      <formula1>0</formula1>
    </dataValidation>
    <dataValidation type="custom" allowBlank="1" showInputMessage="1" showErrorMessage="1" sqref="D10:D39 M10:N39 D4:F4 B10:B39">
      <formula1>ISTEXT(B4)</formula1>
    </dataValidation>
    <dataValidation type="custom" allowBlank="1" showInputMessage="1" showErrorMessage="1" error="Performance Bond must be &gt; 300,000php_x000a__x000a_Surety Bond must be &gt; 500,000php" sqref="E8:E9">
      <formula1>E8&gt;HLOOKUP(C8,Class_B,3,FALSE)</formula1>
    </dataValidation>
    <dataValidation type="custom" allowBlank="1" showInputMessage="1" showErrorMessage="1" prompt="Start of the  Month" error="Performance Bond must be &gt; 300,000php_x000a__x000a_Surety Bond must be &gt; 500,000php" sqref="D5">
      <formula1>D5&gt;HLOOKUP(B5,Class_B,3,FALSE)</formula1>
    </dataValidation>
    <dataValidation type="custom" allowBlank="1" showInputMessage="1" showErrorMessage="1" prompt="End of the  Month" error="Performance Bond must be &gt; 300,000php_x000a__x000a_Surety Bond must be &gt; 500,000php" sqref="D6">
      <formula1>D6&gt;HLOOKUP(B6,Class_B,3,FALSE)</formula1>
    </dataValidation>
    <dataValidation type="decimal" operator="greaterThan" showInputMessage="1" showErrorMessage="1" sqref="I10:J39">
      <formula1>0</formula1>
    </dataValidation>
    <dataValidation type="list" showInputMessage="1" showErrorMessage="1" prompt="Enter Bond Class_x000a_I, II, III, IV, V" error="Enter Bond Class_x000a_I, II, III, IV, V" sqref="E10:E39">
      <formula1>"I, II, III, IV, V"</formula1>
    </dataValidation>
    <dataValidation type="date" operator="greaterThan" showInputMessage="1" showErrorMessage="1" prompt="MM/D/YYYY" error="Input Date _x000a__x000a_DD/MM/YYYY" sqref="G10:G39">
      <formula1>36526</formula1>
    </dataValidation>
    <dataValidation type="whole" operator="greaterThan" showInputMessage="1" showErrorMessage="1" prompt="Enter Number of Years" error="Enter Number of Years" sqref="H10:H39">
      <formula1>0</formula1>
    </dataValidation>
    <dataValidation type="decimal" operator="greaterThanOrEqual" showInputMessage="1" showErrorMessage="1" sqref="K10:L39">
      <formula1>0</formula1>
    </dataValidation>
    <dataValidation type="list" allowBlank="1" showInputMessage="1" showErrorMessage="1" sqref="C9">
      <formula1>'C:\Users\szb.canlas\Desktop\SHIENA\[Computation3.xlsx]Ranges'!#REF!</formula1>
    </dataValidation>
    <dataValidation type="list" allowBlank="1" showInputMessage="1" prompt="Choose from the List" sqref="C10:C39">
      <formula1>'Kinds of Bonds'!$C$2:$C$91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91"/>
  <sheetViews>
    <sheetView workbookViewId="0" topLeftCell="A64">
      <selection activeCell="C91" sqref="C91"/>
    </sheetView>
  </sheetViews>
  <sheetFormatPr defaultColWidth="9.140625" defaultRowHeight="15"/>
  <cols>
    <col min="1" max="1" width="9.140625" style="21" customWidth="1"/>
    <col min="2" max="2" width="6.00390625" style="21" customWidth="1"/>
    <col min="3" max="16384" width="9.140625" style="21" customWidth="1"/>
  </cols>
  <sheetData>
    <row r="1" ht="20.25">
      <c r="C1" s="22" t="s">
        <v>15</v>
      </c>
    </row>
    <row r="2" spans="2:3" ht="15">
      <c r="B2" s="21">
        <v>1</v>
      </c>
      <c r="C2" s="21" t="s">
        <v>24</v>
      </c>
    </row>
    <row r="3" spans="2:3" ht="15">
      <c r="B3" s="21">
        <v>2</v>
      </c>
      <c r="C3" s="21" t="s">
        <v>25</v>
      </c>
    </row>
    <row r="4" spans="2:3" ht="15">
      <c r="B4" s="21">
        <v>3</v>
      </c>
      <c r="C4" s="21" t="s">
        <v>26</v>
      </c>
    </row>
    <row r="5" spans="2:3" ht="15">
      <c r="B5" s="21">
        <v>4</v>
      </c>
      <c r="C5" s="21" t="s">
        <v>27</v>
      </c>
    </row>
    <row r="6" spans="2:3" ht="15">
      <c r="B6" s="21">
        <v>5</v>
      </c>
      <c r="C6" s="21" t="s">
        <v>28</v>
      </c>
    </row>
    <row r="7" spans="2:3" ht="15">
      <c r="B7" s="21">
        <v>6</v>
      </c>
      <c r="C7" s="21" t="s">
        <v>29</v>
      </c>
    </row>
    <row r="8" spans="2:3" ht="15">
      <c r="B8" s="21">
        <v>7</v>
      </c>
      <c r="C8" s="21" t="s">
        <v>30</v>
      </c>
    </row>
    <row r="9" spans="2:3" ht="15">
      <c r="B9" s="21">
        <v>8</v>
      </c>
      <c r="C9" s="21" t="s">
        <v>31</v>
      </c>
    </row>
    <row r="10" spans="2:3" ht="15">
      <c r="B10" s="21">
        <v>9</v>
      </c>
      <c r="C10" s="21" t="s">
        <v>32</v>
      </c>
    </row>
    <row r="11" spans="2:3" ht="15">
      <c r="B11" s="21">
        <v>10</v>
      </c>
      <c r="C11" s="21" t="s">
        <v>33</v>
      </c>
    </row>
    <row r="12" spans="2:3" ht="15">
      <c r="B12" s="21">
        <v>11</v>
      </c>
      <c r="C12" s="21" t="s">
        <v>34</v>
      </c>
    </row>
    <row r="13" spans="2:3" ht="15">
      <c r="B13" s="21">
        <v>12</v>
      </c>
      <c r="C13" s="21" t="s">
        <v>35</v>
      </c>
    </row>
    <row r="14" spans="2:3" ht="15">
      <c r="B14" s="21">
        <v>13</v>
      </c>
      <c r="C14" s="21" t="s">
        <v>36</v>
      </c>
    </row>
    <row r="15" spans="2:3" ht="15">
      <c r="B15" s="21">
        <v>14</v>
      </c>
      <c r="C15" s="21" t="s">
        <v>37</v>
      </c>
    </row>
    <row r="16" spans="2:3" ht="15">
      <c r="B16" s="21">
        <v>15</v>
      </c>
      <c r="C16" s="23" t="s">
        <v>38</v>
      </c>
    </row>
    <row r="17" spans="2:3" ht="15">
      <c r="B17" s="21">
        <v>16</v>
      </c>
      <c r="C17" s="21" t="s">
        <v>39</v>
      </c>
    </row>
    <row r="18" spans="2:3" ht="15">
      <c r="B18" s="21">
        <v>17</v>
      </c>
      <c r="C18" s="23" t="s">
        <v>40</v>
      </c>
    </row>
    <row r="19" spans="2:3" ht="15">
      <c r="B19" s="21">
        <v>18</v>
      </c>
      <c r="C19" s="23" t="s">
        <v>41</v>
      </c>
    </row>
    <row r="20" spans="2:3" ht="15">
      <c r="B20" s="21">
        <v>19</v>
      </c>
      <c r="C20" s="23" t="s">
        <v>42</v>
      </c>
    </row>
    <row r="21" spans="2:3" ht="15">
      <c r="B21" s="21">
        <v>20</v>
      </c>
      <c r="C21" s="21" t="s">
        <v>43</v>
      </c>
    </row>
    <row r="22" spans="2:3" ht="15">
      <c r="B22" s="21">
        <v>21</v>
      </c>
      <c r="C22" s="21" t="s">
        <v>44</v>
      </c>
    </row>
    <row r="23" spans="2:3" ht="15">
      <c r="B23" s="21">
        <v>22</v>
      </c>
      <c r="C23" s="21" t="s">
        <v>45</v>
      </c>
    </row>
    <row r="24" spans="2:3" ht="15">
      <c r="B24" s="21">
        <v>23</v>
      </c>
      <c r="C24" s="21" t="s">
        <v>46</v>
      </c>
    </row>
    <row r="25" spans="2:3" ht="15">
      <c r="B25" s="21">
        <v>24</v>
      </c>
      <c r="C25" s="21" t="s">
        <v>47</v>
      </c>
    </row>
    <row r="26" spans="2:3" ht="15">
      <c r="B26" s="21">
        <v>25</v>
      </c>
      <c r="C26" s="21" t="s">
        <v>48</v>
      </c>
    </row>
    <row r="27" spans="2:3" ht="15">
      <c r="B27" s="21">
        <v>26</v>
      </c>
      <c r="C27" s="21" t="s">
        <v>49</v>
      </c>
    </row>
    <row r="28" spans="2:3" ht="15">
      <c r="B28" s="21">
        <v>27</v>
      </c>
      <c r="C28" s="21" t="s">
        <v>50</v>
      </c>
    </row>
    <row r="29" spans="2:3" ht="15">
      <c r="B29" s="21">
        <v>28</v>
      </c>
      <c r="C29" s="21" t="s">
        <v>51</v>
      </c>
    </row>
    <row r="30" spans="2:3" ht="15">
      <c r="B30" s="21">
        <v>29</v>
      </c>
      <c r="C30" s="21" t="s">
        <v>52</v>
      </c>
    </row>
    <row r="31" spans="2:3" ht="15">
      <c r="B31" s="21">
        <v>30</v>
      </c>
      <c r="C31" s="21" t="s">
        <v>53</v>
      </c>
    </row>
    <row r="32" spans="2:3" ht="15">
      <c r="B32" s="21">
        <v>31</v>
      </c>
      <c r="C32" s="21" t="s">
        <v>54</v>
      </c>
    </row>
    <row r="33" spans="2:3" ht="15">
      <c r="B33" s="21">
        <v>32</v>
      </c>
      <c r="C33" s="21" t="s">
        <v>55</v>
      </c>
    </row>
    <row r="34" spans="2:3" ht="15">
      <c r="B34" s="21">
        <v>33</v>
      </c>
      <c r="C34" s="21" t="s">
        <v>56</v>
      </c>
    </row>
    <row r="35" spans="2:3" ht="15">
      <c r="B35" s="21">
        <v>34</v>
      </c>
      <c r="C35" s="21" t="s">
        <v>57</v>
      </c>
    </row>
    <row r="36" spans="2:3" ht="15">
      <c r="B36" s="21">
        <v>35</v>
      </c>
      <c r="C36" s="21" t="s">
        <v>58</v>
      </c>
    </row>
    <row r="37" spans="2:3" ht="15">
      <c r="B37" s="21">
        <v>36</v>
      </c>
      <c r="C37" s="21" t="s">
        <v>59</v>
      </c>
    </row>
    <row r="38" spans="2:3" ht="15">
      <c r="B38" s="21">
        <v>37</v>
      </c>
      <c r="C38" s="21" t="s">
        <v>60</v>
      </c>
    </row>
    <row r="39" spans="2:3" ht="15">
      <c r="B39" s="21">
        <v>38</v>
      </c>
      <c r="C39" s="21" t="s">
        <v>61</v>
      </c>
    </row>
    <row r="40" spans="2:3" ht="15">
      <c r="B40" s="21">
        <v>39</v>
      </c>
      <c r="C40" s="21" t="s">
        <v>62</v>
      </c>
    </row>
    <row r="41" spans="2:3" ht="15">
      <c r="B41" s="21">
        <v>40</v>
      </c>
      <c r="C41" s="21" t="s">
        <v>63</v>
      </c>
    </row>
    <row r="42" spans="2:3" ht="15">
      <c r="B42" s="21">
        <v>41</v>
      </c>
      <c r="C42" s="21" t="s">
        <v>64</v>
      </c>
    </row>
    <row r="43" spans="2:3" ht="15">
      <c r="B43" s="21">
        <v>42</v>
      </c>
      <c r="C43" s="21" t="s">
        <v>65</v>
      </c>
    </row>
    <row r="44" spans="2:3" ht="15">
      <c r="B44" s="21">
        <v>43</v>
      </c>
      <c r="C44" s="21" t="s">
        <v>66</v>
      </c>
    </row>
    <row r="45" spans="2:3" ht="15">
      <c r="B45" s="21">
        <v>44</v>
      </c>
      <c r="C45" s="21" t="s">
        <v>67</v>
      </c>
    </row>
    <row r="46" spans="2:3" ht="15">
      <c r="B46" s="21">
        <v>45</v>
      </c>
      <c r="C46" s="21" t="s">
        <v>68</v>
      </c>
    </row>
    <row r="47" spans="2:3" ht="15">
      <c r="B47" s="21">
        <v>46</v>
      </c>
      <c r="C47" s="21" t="s">
        <v>69</v>
      </c>
    </row>
    <row r="48" spans="2:3" ht="15">
      <c r="B48" s="21">
        <v>47</v>
      </c>
      <c r="C48" s="21" t="s">
        <v>70</v>
      </c>
    </row>
    <row r="49" spans="2:3" ht="15">
      <c r="B49" s="21">
        <v>48</v>
      </c>
      <c r="C49" s="21" t="s">
        <v>71</v>
      </c>
    </row>
    <row r="50" spans="2:3" ht="15">
      <c r="B50" s="21">
        <v>49</v>
      </c>
      <c r="C50" s="21" t="s">
        <v>72</v>
      </c>
    </row>
    <row r="51" spans="2:3" ht="15">
      <c r="B51" s="21">
        <v>50</v>
      </c>
      <c r="C51" s="21" t="s">
        <v>73</v>
      </c>
    </row>
    <row r="52" spans="2:3" ht="15">
      <c r="B52" s="21">
        <v>51</v>
      </c>
      <c r="C52" s="21" t="s">
        <v>74</v>
      </c>
    </row>
    <row r="53" spans="2:3" ht="15">
      <c r="B53" s="21">
        <v>52</v>
      </c>
      <c r="C53" s="21" t="s">
        <v>75</v>
      </c>
    </row>
    <row r="54" spans="2:3" ht="15">
      <c r="B54" s="21">
        <v>53</v>
      </c>
      <c r="C54" s="21" t="s">
        <v>76</v>
      </c>
    </row>
    <row r="55" spans="2:3" ht="15">
      <c r="B55" s="21">
        <v>54</v>
      </c>
      <c r="C55" s="21" t="s">
        <v>77</v>
      </c>
    </row>
    <row r="56" spans="2:3" ht="15">
      <c r="B56" s="21">
        <v>55</v>
      </c>
      <c r="C56" s="21" t="s">
        <v>78</v>
      </c>
    </row>
    <row r="57" spans="2:3" ht="15">
      <c r="B57" s="21">
        <v>56</v>
      </c>
      <c r="C57" s="21" t="s">
        <v>79</v>
      </c>
    </row>
    <row r="58" spans="2:3" ht="15">
      <c r="B58" s="21">
        <v>57</v>
      </c>
      <c r="C58" s="21" t="s">
        <v>80</v>
      </c>
    </row>
    <row r="59" spans="2:3" ht="15">
      <c r="B59" s="21">
        <v>58</v>
      </c>
      <c r="C59" s="21" t="s">
        <v>81</v>
      </c>
    </row>
    <row r="60" spans="2:3" ht="15">
      <c r="B60" s="21">
        <v>59</v>
      </c>
      <c r="C60" s="21" t="s">
        <v>82</v>
      </c>
    </row>
    <row r="61" spans="2:3" ht="15">
      <c r="B61" s="21">
        <v>60</v>
      </c>
      <c r="C61" s="21" t="s">
        <v>83</v>
      </c>
    </row>
    <row r="62" spans="2:3" ht="15">
      <c r="B62" s="21">
        <v>61</v>
      </c>
      <c r="C62" s="21" t="s">
        <v>84</v>
      </c>
    </row>
    <row r="63" spans="2:3" ht="15">
      <c r="B63" s="21">
        <v>62</v>
      </c>
      <c r="C63" s="23" t="s">
        <v>85</v>
      </c>
    </row>
    <row r="64" spans="2:3" ht="15">
      <c r="B64" s="21">
        <v>63</v>
      </c>
      <c r="C64" s="21" t="s">
        <v>86</v>
      </c>
    </row>
    <row r="65" spans="2:3" ht="15">
      <c r="B65" s="21">
        <v>64</v>
      </c>
      <c r="C65" s="21" t="s">
        <v>87</v>
      </c>
    </row>
    <row r="66" spans="2:3" ht="15">
      <c r="B66" s="21">
        <v>65</v>
      </c>
      <c r="C66" s="21" t="s">
        <v>88</v>
      </c>
    </row>
    <row r="67" spans="2:3" ht="15">
      <c r="B67" s="21">
        <v>66</v>
      </c>
      <c r="C67" s="21" t="s">
        <v>89</v>
      </c>
    </row>
    <row r="68" spans="2:3" ht="15">
      <c r="B68" s="21">
        <v>67</v>
      </c>
      <c r="C68" s="21" t="s">
        <v>90</v>
      </c>
    </row>
    <row r="69" spans="2:3" ht="15">
      <c r="B69" s="21">
        <v>68</v>
      </c>
      <c r="C69" s="21" t="s">
        <v>91</v>
      </c>
    </row>
    <row r="70" spans="2:3" ht="15">
      <c r="B70" s="21">
        <v>69</v>
      </c>
      <c r="C70" s="21" t="s">
        <v>92</v>
      </c>
    </row>
    <row r="71" spans="2:3" ht="15">
      <c r="B71" s="21">
        <v>70</v>
      </c>
      <c r="C71" s="21" t="s">
        <v>93</v>
      </c>
    </row>
    <row r="72" spans="2:3" ht="15">
      <c r="B72" s="21">
        <v>71</v>
      </c>
      <c r="C72" s="21" t="s">
        <v>94</v>
      </c>
    </row>
    <row r="73" spans="2:3" ht="15">
      <c r="B73" s="21">
        <v>72</v>
      </c>
      <c r="C73" s="21" t="s">
        <v>95</v>
      </c>
    </row>
    <row r="74" spans="2:3" ht="15">
      <c r="B74" s="21">
        <v>73</v>
      </c>
      <c r="C74" s="21" t="s">
        <v>96</v>
      </c>
    </row>
    <row r="75" spans="2:3" ht="15">
      <c r="B75" s="21">
        <v>74</v>
      </c>
      <c r="C75" s="21" t="s">
        <v>97</v>
      </c>
    </row>
    <row r="76" spans="2:3" ht="15">
      <c r="B76" s="21">
        <v>75</v>
      </c>
      <c r="C76" s="21" t="s">
        <v>98</v>
      </c>
    </row>
    <row r="77" spans="2:3" ht="15">
      <c r="B77" s="21">
        <v>76</v>
      </c>
      <c r="C77" s="21" t="s">
        <v>99</v>
      </c>
    </row>
    <row r="78" spans="2:3" ht="15">
      <c r="B78" s="21">
        <v>77</v>
      </c>
      <c r="C78" s="21" t="s">
        <v>100</v>
      </c>
    </row>
    <row r="79" spans="2:3" ht="15">
      <c r="B79" s="21">
        <v>78</v>
      </c>
      <c r="C79" s="21" t="s">
        <v>101</v>
      </c>
    </row>
    <row r="80" spans="2:3" ht="15">
      <c r="B80" s="21">
        <v>79</v>
      </c>
      <c r="C80" s="21" t="s">
        <v>102</v>
      </c>
    </row>
    <row r="81" spans="2:3" ht="15">
      <c r="B81" s="21">
        <v>80</v>
      </c>
      <c r="C81" s="21" t="s">
        <v>103</v>
      </c>
    </row>
    <row r="82" spans="2:3" ht="15">
      <c r="B82" s="21">
        <v>81</v>
      </c>
      <c r="C82" s="21" t="s">
        <v>104</v>
      </c>
    </row>
    <row r="83" spans="2:3" ht="15">
      <c r="B83" s="21">
        <v>82</v>
      </c>
      <c r="C83" s="21" t="s">
        <v>105</v>
      </c>
    </row>
    <row r="84" spans="2:3" ht="15">
      <c r="B84" s="21">
        <v>83</v>
      </c>
      <c r="C84" s="21" t="s">
        <v>106</v>
      </c>
    </row>
    <row r="85" spans="2:3" ht="15">
      <c r="B85" s="21">
        <v>84</v>
      </c>
      <c r="C85" s="21" t="s">
        <v>107</v>
      </c>
    </row>
    <row r="86" spans="2:3" ht="15">
      <c r="B86" s="21">
        <v>85</v>
      </c>
      <c r="C86" s="21" t="s">
        <v>108</v>
      </c>
    </row>
    <row r="87" spans="2:3" ht="15">
      <c r="B87" s="21">
        <v>86</v>
      </c>
      <c r="C87" s="21" t="s">
        <v>109</v>
      </c>
    </row>
    <row r="88" spans="2:3" ht="15">
      <c r="B88" s="21">
        <v>87</v>
      </c>
      <c r="C88" s="21" t="s">
        <v>110</v>
      </c>
    </row>
    <row r="89" spans="2:3" ht="15">
      <c r="B89" s="21">
        <v>88</v>
      </c>
      <c r="C89" s="21" t="s">
        <v>111</v>
      </c>
    </row>
    <row r="90" spans="2:3" ht="15">
      <c r="B90" s="21">
        <v>89</v>
      </c>
      <c r="C90" s="21" t="s">
        <v>112</v>
      </c>
    </row>
    <row r="91" spans="2:3" ht="15">
      <c r="B91" s="21">
        <v>90</v>
      </c>
      <c r="C91" s="21" t="s">
        <v>113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Shiena Zaira B. Canlas</dc:creator>
  <cp:keywords/>
  <dc:description/>
  <cp:lastModifiedBy>Mark Dominic G. Fonacier</cp:lastModifiedBy>
  <dcterms:created xsi:type="dcterms:W3CDTF">2019-10-30T00:18:12Z</dcterms:created>
  <dcterms:modified xsi:type="dcterms:W3CDTF">2019-10-30T02:16:40Z</dcterms:modified>
  <cp:category/>
  <cp:version/>
  <cp:contentType/>
  <cp:contentStatus/>
</cp:coreProperties>
</file>